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defaultThemeVersion="124226"/>
  <bookViews>
    <workbookView xWindow="240" yWindow="165" windowWidth="14805" windowHeight="7950"/>
  </bookViews>
  <sheets>
    <sheet name="Gamma-ic.ru" sheetId="1" r:id="rId1"/>
    <sheet name="О сайте" sheetId="2" r:id="rId2"/>
  </sheets>
  <definedNames>
    <definedName name="_04.02.2013" comment="Дата начала инвестирования">'Gamma-ic.ru'!$F$14</definedName>
    <definedName name="инвестиции">'Gamma-ic.ru'!$F$15</definedName>
  </definedNames>
  <calcPr calcId="145621"/>
</workbook>
</file>

<file path=xl/calcChain.xml><?xml version="1.0" encoding="utf-8"?>
<calcChain xmlns="http://schemas.openxmlformats.org/spreadsheetml/2006/main">
  <c r="A19" i="1" l="1"/>
  <c r="A20" i="1" s="1"/>
  <c r="A21" i="1" s="1"/>
  <c r="A22" i="1" l="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D19" i="1"/>
  <c r="G19" i="1" s="1"/>
  <c r="D20" i="1" l="1"/>
  <c r="G20" i="1" s="1"/>
  <c r="D21" i="1" s="1"/>
  <c r="G21" i="1" s="1"/>
  <c r="D22" i="1" l="1"/>
  <c r="G22" i="1" s="1"/>
  <c r="D23" i="1" s="1"/>
  <c r="G23" i="1" s="1"/>
  <c r="D24" i="1" l="1"/>
  <c r="G24" i="1"/>
  <c r="D25" i="1" l="1"/>
  <c r="G25" i="1" s="1"/>
  <c r="D26" i="1" l="1"/>
  <c r="G26" i="1"/>
  <c r="D27" i="1" l="1"/>
  <c r="G27" i="1"/>
  <c r="D28" i="1" l="1"/>
  <c r="G28" i="1" s="1"/>
  <c r="D29" i="1" l="1"/>
  <c r="G29" i="1"/>
  <c r="D30" i="1" l="1"/>
  <c r="G30" i="1" s="1"/>
  <c r="D31" i="1" l="1"/>
  <c r="H58" i="1"/>
  <c r="G31" i="1"/>
  <c r="D32" i="1" l="1"/>
  <c r="G32" i="1" s="1"/>
  <c r="D33" i="1" l="1"/>
  <c r="G33" i="1"/>
  <c r="D34" i="1" l="1"/>
  <c r="G34" i="1"/>
  <c r="D35" i="1" s="1"/>
  <c r="G35" i="1" s="1"/>
  <c r="D36" i="1" l="1"/>
  <c r="G36" i="1"/>
  <c r="D37" i="1" l="1"/>
  <c r="G37" i="1" s="1"/>
  <c r="D38" i="1" l="1"/>
  <c r="G38" i="1" s="1"/>
  <c r="D39" i="1" l="1"/>
  <c r="G39" i="1" s="1"/>
  <c r="D40" i="1" l="1"/>
  <c r="G40" i="1"/>
  <c r="D41" i="1" l="1"/>
  <c r="G41" i="1" s="1"/>
  <c r="D42" i="1" l="1"/>
  <c r="G42" i="1"/>
  <c r="D43" i="1" l="1"/>
  <c r="H60" i="1"/>
  <c r="G43" i="1"/>
  <c r="D44" i="1" s="1"/>
  <c r="G44" i="1" s="1"/>
  <c r="D45" i="1" s="1"/>
  <c r="G45" i="1" s="1"/>
  <c r="D46" i="1" l="1"/>
  <c r="G46" i="1" s="1"/>
  <c r="D47" i="1" l="1"/>
  <c r="G47" i="1" s="1"/>
  <c r="D48" i="1" s="1"/>
  <c r="G48" i="1" s="1"/>
  <c r="D49" i="1" l="1"/>
  <c r="G49" i="1" s="1"/>
  <c r="D50" i="1" l="1"/>
  <c r="G50" i="1" s="1"/>
  <c r="D51" i="1" l="1"/>
  <c r="G51" i="1" s="1"/>
  <c r="D52" i="1" l="1"/>
  <c r="G52" i="1" s="1"/>
  <c r="D53" i="1" l="1"/>
  <c r="G53" i="1" s="1"/>
  <c r="D54" i="1" l="1"/>
  <c r="G54" i="1" s="1"/>
  <c r="H62" i="1" s="1"/>
</calcChain>
</file>

<file path=xl/comments1.xml><?xml version="1.0" encoding="utf-8"?>
<comments xmlns="http://schemas.openxmlformats.org/spreadsheetml/2006/main">
  <authors>
    <author>Автор</author>
  </authors>
  <commentList>
    <comment ref="F14" authorId="0">
      <text>
        <r>
          <rPr>
            <sz val="26"/>
            <color indexed="81"/>
            <rFont val="Tahoma"/>
            <family val="2"/>
            <charset val="204"/>
          </rPr>
          <t>ДД.ММ.ГГГГ</t>
        </r>
        <r>
          <rPr>
            <sz val="9"/>
            <color indexed="81"/>
            <rFont val="Tahoma"/>
            <family val="2"/>
            <charset val="204"/>
          </rPr>
          <t xml:space="preserve">
</t>
        </r>
      </text>
    </comment>
    <comment ref="F15" authorId="0">
      <text>
        <r>
          <rPr>
            <b/>
            <sz val="16"/>
            <color indexed="81"/>
            <rFont val="Tahoma"/>
            <family val="2"/>
            <charset val="204"/>
          </rPr>
          <t>Введите сумму инвестиций, не менее 180$</t>
        </r>
      </text>
    </comment>
  </commentList>
</comments>
</file>

<file path=xl/sharedStrings.xml><?xml version="1.0" encoding="utf-8"?>
<sst xmlns="http://schemas.openxmlformats.org/spreadsheetml/2006/main" count="13" uniqueCount="13">
  <si>
    <t>«Gamma Investment Corporation»</t>
  </si>
  <si>
    <t>Компания «Gamma Investment Corporation» предлагает услуги по управлению капиталом на высокодоходном инвестиционном рынке «Forex». Идеей создания компании послужила возможность объединить усилия группы профессиональных инвесторов, имеющих успешный многолетний опыт инвестирования, для достижения наилучших финансовых результатов.
Принципом работы «Gamma Investment Corporation» служит создание и управление «инвестиционным портфелем» компании. Средства компании инвестируются в Доверительное Управление на рынке «Forex» (доверяются профессиональным трейдерам для совершения валютных операций).</t>
  </si>
  <si>
    <t>Процентный доход в месяц</t>
  </si>
  <si>
    <t>Инвестирование – занятное и прибыльное занятие для финансово-грамотных людей. Что таить, искушёнными инвесторами многим, увы, стать не суждено, но тем не менее, достичь определенных результатов в этой области сможет каждый. Ну хотя бы попробовать. Итак, с чего же стоит начать?</t>
  </si>
  <si>
    <t>Доходность</t>
  </si>
  <si>
    <t>Депозит</t>
  </si>
  <si>
    <t>Введите желаемую сумму инвестиций $</t>
  </si>
  <si>
    <t>Калькулятор  доходности  по месяцам  на три года без вывода средств</t>
  </si>
  <si>
    <t>Дата</t>
  </si>
  <si>
    <t>Введите дату инвестирования</t>
  </si>
  <si>
    <t>Доход от вложенных средств за один год</t>
  </si>
  <si>
    <t>Доход от вложенных средств за два года</t>
  </si>
  <si>
    <t>Доход от вложенных средств за три года</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</si>
</sst>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 #,##0.00&quot;р.&quot;_-;\-* #,##0.00&quot;р.&quot;_-;_-* &quot;-&quot;??&quot;р.&quot;_-;_-@_-"/>
    <numFmt numFmtId="43" formatCode="_-* #,##0.00_р_._-;\-* #,##0.00_р_._-;_-* &quot;-&quot;??_р_._-;_-@_-"/>
  </numFmts>
  <fonts count="14" x14ac:knownFonts="1">
    <font>
      <sz val="11"/>
      <color theme="1"/>
      <name val="Calibri"/>
      <family val="2"/>
      <scheme val="minor"/>
    </font>
    <font>
      <b/>
      <sz val="22"/>
      <color rgb="FF10CA33"/>
      <name val="Calibri"/>
      <family val="2"/>
      <charset val="204"/>
      <scheme val="minor"/>
    </font>
    <font>
      <sz val="20"/>
      <name val="Calibri"/>
      <family val="2"/>
      <charset val="204"/>
      <scheme val="minor"/>
    </font>
    <font>
      <sz val="11"/>
      <color theme="1"/>
      <name val="Calibri"/>
      <family val="2"/>
      <scheme val="minor"/>
    </font>
    <font>
      <sz val="12"/>
      <color theme="1"/>
      <name val="Calibri"/>
      <family val="2"/>
      <charset val="204"/>
      <scheme val="minor"/>
    </font>
    <font>
      <sz val="14"/>
      <color theme="1"/>
      <name val="Calibri"/>
      <family val="2"/>
      <scheme val="minor"/>
    </font>
    <font>
      <sz val="12"/>
      <color rgb="FFFF0000"/>
      <name val="Calibri"/>
      <family val="2"/>
      <charset val="204"/>
      <scheme val="minor"/>
    </font>
    <font>
      <sz val="16"/>
      <name val="Calibri"/>
      <family val="2"/>
      <charset val="204"/>
      <scheme val="minor"/>
    </font>
    <font>
      <sz val="14"/>
      <color rgb="FF10CA33"/>
      <name val="Calibri"/>
      <family val="2"/>
      <charset val="204"/>
      <scheme val="minor"/>
    </font>
    <font>
      <sz val="14"/>
      <color theme="1"/>
      <name val="Calibri"/>
      <family val="2"/>
      <charset val="204"/>
      <scheme val="minor"/>
    </font>
    <font>
      <sz val="14"/>
      <name val="Calibri"/>
      <family val="2"/>
      <scheme val="minor"/>
    </font>
    <font>
      <sz val="9"/>
      <color indexed="81"/>
      <name val="Tahoma"/>
      <family val="2"/>
      <charset val="204"/>
    </font>
    <font>
      <sz val="26"/>
      <color indexed="81"/>
      <name val="Tahoma"/>
      <family val="2"/>
      <charset val="204"/>
    </font>
    <font>
      <b/>
      <sz val="16"/>
      <color indexed="81"/>
      <name val="Tahoma"/>
      <family val="2"/>
      <charset val="204"/>
    </font>
  </fonts>
  <fills count="5">
    <fill>
      <patternFill patternType="none"/>
    </fill>
    <fill>
      <patternFill patternType="gray125"/>
    </fill>
    <fill>
      <patternFill patternType="solid">
        <fgColor rgb="FFFFFF00"/>
        <bgColor indexed="64"/>
      </patternFill>
    </fill>
    <fill>
      <patternFill patternType="solid">
        <fgColor rgb="FF10CA33"/>
        <bgColor indexed="64"/>
      </patternFill>
    </fill>
    <fill>
      <patternFill patternType="solid">
        <fgColor theme="0"/>
        <bgColor indexed="64"/>
      </patternFill>
    </fill>
  </fills>
  <borders count="13">
    <border>
      <left/>
      <right/>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s>
  <cellStyleXfs count="3">
    <xf numFmtId="0" fontId="0" fillId="0" borderId="0"/>
    <xf numFmtId="44" fontId="3" fillId="0" borderId="0" applyFont="0" applyFill="0" applyBorder="0" applyAlignment="0" applyProtection="0"/>
    <xf numFmtId="14" fontId="9" fillId="0" borderId="9" applyFont="0" applyFill="0" applyBorder="0" applyProtection="0">
      <alignment horizontal="center" vertical="center"/>
      <protection hidden="1"/>
    </xf>
  </cellStyleXfs>
  <cellXfs count="39">
    <xf numFmtId="0" fontId="0" fillId="0" borderId="0" xfId="0"/>
    <xf numFmtId="0" fontId="0" fillId="0" borderId="0" xfId="0" applyBorder="1" applyAlignment="1">
      <alignment vertical="center"/>
    </xf>
    <xf numFmtId="0" fontId="0" fillId="0" borderId="0" xfId="0" applyBorder="1"/>
    <xf numFmtId="0" fontId="4" fillId="0" borderId="0" xfId="0" applyFont="1" applyProtection="1">
      <protection hidden="1"/>
    </xf>
    <xf numFmtId="0" fontId="0" fillId="0" borderId="0" xfId="0" applyProtection="1">
      <protection hidden="1"/>
    </xf>
    <xf numFmtId="0" fontId="8" fillId="0" borderId="0" xfId="0" applyFont="1" applyProtection="1">
      <protection hidden="1"/>
    </xf>
    <xf numFmtId="0" fontId="0" fillId="0" borderId="0" xfId="0" applyAlignment="1" applyProtection="1">
      <alignment vertical="center"/>
      <protection hidden="1"/>
    </xf>
    <xf numFmtId="0" fontId="5" fillId="0" borderId="0" xfId="0" applyFont="1" applyProtection="1">
      <protection hidden="1"/>
    </xf>
    <xf numFmtId="0" fontId="7" fillId="0" borderId="0" xfId="0" applyFont="1" applyAlignment="1" applyProtection="1">
      <alignment horizontal="center" vertical="center"/>
      <protection hidden="1"/>
    </xf>
    <xf numFmtId="0" fontId="0" fillId="0" borderId="0" xfId="0" applyAlignment="1" applyProtection="1">
      <alignment horizontal="center" vertical="center" wrapText="1"/>
      <protection hidden="1"/>
    </xf>
    <xf numFmtId="0" fontId="4" fillId="3" borderId="3" xfId="0" applyNumberFormat="1" applyFont="1" applyFill="1" applyBorder="1" applyAlignment="1" applyProtection="1">
      <alignment horizontal="center" vertical="center"/>
      <protection locked="0" hidden="1"/>
    </xf>
    <xf numFmtId="0" fontId="4" fillId="3" borderId="5" xfId="0" applyNumberFormat="1" applyFont="1" applyFill="1" applyBorder="1" applyAlignment="1" applyProtection="1">
      <alignment horizontal="center" vertical="center"/>
      <protection locked="0" hidden="1"/>
    </xf>
    <xf numFmtId="9" fontId="4" fillId="0" borderId="0" xfId="0" applyNumberFormat="1" applyFont="1" applyAlignment="1" applyProtection="1">
      <alignment horizontal="center" vertical="center"/>
      <protection hidden="1"/>
    </xf>
    <xf numFmtId="0" fontId="4" fillId="0" borderId="0" xfId="0" applyFont="1" applyAlignment="1" applyProtection="1">
      <alignment horizontal="center" vertical="center"/>
      <protection hidden="1"/>
    </xf>
    <xf numFmtId="14" fontId="5" fillId="0" borderId="9" xfId="1" applyNumberFormat="1" applyFont="1" applyBorder="1" applyAlignment="1" applyProtection="1">
      <alignment horizontal="center" vertical="center"/>
      <protection hidden="1"/>
    </xf>
    <xf numFmtId="14" fontId="5" fillId="0" borderId="2" xfId="1" applyNumberFormat="1" applyFont="1" applyBorder="1" applyAlignment="1" applyProtection="1">
      <alignment horizontal="center" vertical="center"/>
      <protection hidden="1"/>
    </xf>
    <xf numFmtId="14" fontId="5" fillId="0" borderId="1" xfId="1" applyNumberFormat="1" applyFont="1" applyBorder="1" applyAlignment="1" applyProtection="1">
      <alignment horizontal="center" vertical="center"/>
      <protection hidden="1"/>
    </xf>
    <xf numFmtId="0" fontId="5" fillId="2" borderId="3" xfId="0" applyFont="1" applyFill="1" applyBorder="1" applyAlignment="1" applyProtection="1">
      <alignment horizontal="center" vertical="center"/>
      <protection hidden="1"/>
    </xf>
    <xf numFmtId="0" fontId="5" fillId="2" borderId="4" xfId="0" applyFont="1" applyFill="1" applyBorder="1" applyAlignment="1" applyProtection="1">
      <alignment horizontal="center" vertical="center"/>
      <protection hidden="1"/>
    </xf>
    <xf numFmtId="0" fontId="5" fillId="2" borderId="5" xfId="0" applyFont="1" applyFill="1" applyBorder="1" applyAlignment="1" applyProtection="1">
      <alignment horizontal="center" vertical="center"/>
      <protection hidden="1"/>
    </xf>
    <xf numFmtId="14" fontId="5" fillId="4" borderId="6" xfId="0" applyNumberFormat="1" applyFont="1" applyFill="1" applyBorder="1" applyAlignment="1" applyProtection="1">
      <alignment horizontal="center" vertical="center"/>
      <protection hidden="1"/>
    </xf>
    <xf numFmtId="14" fontId="5" fillId="4" borderId="7" xfId="0" applyNumberFormat="1" applyFont="1" applyFill="1" applyBorder="1" applyAlignment="1" applyProtection="1">
      <alignment horizontal="center" vertical="center"/>
      <protection hidden="1"/>
    </xf>
    <xf numFmtId="14" fontId="5" fillId="4" borderId="8" xfId="0" applyNumberFormat="1" applyFont="1" applyFill="1" applyBorder="1" applyAlignment="1" applyProtection="1">
      <alignment horizontal="center" vertical="center"/>
      <protection hidden="1"/>
    </xf>
    <xf numFmtId="0" fontId="5" fillId="2" borderId="6" xfId="0" applyFont="1" applyFill="1" applyBorder="1" applyAlignment="1" applyProtection="1">
      <alignment horizontal="center" vertical="center"/>
      <protection hidden="1"/>
    </xf>
    <xf numFmtId="0" fontId="5" fillId="2" borderId="7" xfId="0" applyFont="1" applyFill="1" applyBorder="1" applyAlignment="1" applyProtection="1">
      <alignment horizontal="center" vertical="center"/>
      <protection hidden="1"/>
    </xf>
    <xf numFmtId="0" fontId="5" fillId="2" borderId="8" xfId="0" applyFont="1" applyFill="1" applyBorder="1" applyAlignment="1" applyProtection="1">
      <alignment horizontal="center" vertical="center"/>
      <protection hidden="1"/>
    </xf>
    <xf numFmtId="43" fontId="10" fillId="4" borderId="9" xfId="1" applyNumberFormat="1" applyFont="1" applyFill="1" applyBorder="1" applyAlignment="1" applyProtection="1">
      <alignment horizontal="center" vertical="center"/>
      <protection hidden="1"/>
    </xf>
    <xf numFmtId="43" fontId="10" fillId="4" borderId="2" xfId="1" applyNumberFormat="1" applyFont="1" applyFill="1" applyBorder="1" applyAlignment="1" applyProtection="1">
      <alignment horizontal="center" vertical="center"/>
      <protection hidden="1"/>
    </xf>
    <xf numFmtId="43" fontId="10" fillId="4" borderId="1" xfId="1" applyNumberFormat="1" applyFont="1" applyFill="1" applyBorder="1" applyAlignment="1" applyProtection="1">
      <alignment horizontal="center" vertical="center"/>
      <protection hidden="1"/>
    </xf>
    <xf numFmtId="43" fontId="10" fillId="4" borderId="10" xfId="1" applyNumberFormat="1" applyFont="1" applyFill="1" applyBorder="1" applyAlignment="1" applyProtection="1">
      <alignment horizontal="center" vertical="center"/>
      <protection hidden="1"/>
    </xf>
    <xf numFmtId="43" fontId="10" fillId="4" borderId="11" xfId="1" applyNumberFormat="1" applyFont="1" applyFill="1" applyBorder="1" applyAlignment="1" applyProtection="1">
      <alignment horizontal="center" vertical="center"/>
      <protection hidden="1"/>
    </xf>
    <xf numFmtId="43" fontId="10" fillId="4" borderId="12" xfId="1" applyNumberFormat="1" applyFont="1" applyFill="1" applyBorder="1" applyAlignment="1" applyProtection="1">
      <alignment horizontal="center" vertical="center"/>
      <protection hidden="1"/>
    </xf>
    <xf numFmtId="43" fontId="0" fillId="0" borderId="0" xfId="0" applyNumberFormat="1" applyAlignment="1" applyProtection="1">
      <alignment horizontal="center" vertical="center"/>
      <protection hidden="1"/>
    </xf>
    <xf numFmtId="14" fontId="4" fillId="3" borderId="3" xfId="0" applyNumberFormat="1" applyFont="1" applyFill="1" applyBorder="1" applyAlignment="1" applyProtection="1">
      <alignment horizontal="center" vertical="center"/>
      <protection locked="0" hidden="1"/>
    </xf>
    <xf numFmtId="14" fontId="4" fillId="3" borderId="5" xfId="0" applyNumberFormat="1" applyFont="1" applyFill="1" applyBorder="1" applyAlignment="1" applyProtection="1">
      <alignment horizontal="center" vertical="center"/>
      <protection locked="0" hidden="1"/>
    </xf>
    <xf numFmtId="0" fontId="6" fillId="0" borderId="0" xfId="0" applyFont="1" applyAlignment="1" applyProtection="1">
      <alignment horizontal="center" vertical="center"/>
      <protection hidden="1"/>
    </xf>
    <xf numFmtId="0" fontId="2" fillId="0" borderId="0" xfId="0" applyFont="1" applyAlignment="1">
      <alignment horizontal="center" wrapText="1"/>
    </xf>
    <xf numFmtId="0" fontId="0" fillId="0" borderId="0" xfId="0" applyAlignment="1">
      <alignment horizontal="center"/>
    </xf>
    <xf numFmtId="0" fontId="1" fillId="0" borderId="0" xfId="0" applyFont="1" applyAlignment="1">
      <alignment horizontal="center"/>
    </xf>
  </cellXfs>
  <cellStyles count="3">
    <cellStyle name="Денежный" xfId="1" builtinId="4"/>
    <cellStyle name="Обычный" xfId="0" builtinId="0"/>
    <cellStyle name="Стиль 1" xfId="2"/>
  </cellStyles>
  <dxfs count="0"/>
  <tableStyles count="0" defaultTableStyle="TableStyleMedium2" defaultPivotStyle="PivotStyleMedium9"/>
  <colors>
    <mruColors>
      <color rgb="FF10CA33"/>
      <color rgb="FF00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90"/>
  <sheetViews>
    <sheetView tabSelected="1" topLeftCell="A4" workbookViewId="0">
      <selection activeCell="F15" sqref="F15:G15"/>
    </sheetView>
  </sheetViews>
  <sheetFormatPr defaultRowHeight="15" x14ac:dyDescent="0.25"/>
  <sheetData>
    <row r="1" spans="1:12" ht="15" customHeight="1" x14ac:dyDescent="0.25">
      <c r="A1" s="8" t="s">
        <v>7</v>
      </c>
      <c r="B1" s="8"/>
      <c r="C1" s="8"/>
      <c r="D1" s="8"/>
      <c r="E1" s="8"/>
      <c r="F1" s="8"/>
      <c r="G1" s="8"/>
      <c r="H1" s="8"/>
      <c r="I1" s="8"/>
      <c r="J1" s="8"/>
      <c r="K1" s="8"/>
      <c r="L1" s="8"/>
    </row>
    <row r="2" spans="1:12" x14ac:dyDescent="0.25">
      <c r="A2" s="8"/>
      <c r="B2" s="8"/>
      <c r="C2" s="8"/>
      <c r="D2" s="8"/>
      <c r="E2" s="8"/>
      <c r="F2" s="8"/>
      <c r="G2" s="8"/>
      <c r="H2" s="8"/>
      <c r="I2" s="8"/>
      <c r="J2" s="8"/>
      <c r="K2" s="8"/>
      <c r="L2" s="8"/>
    </row>
    <row r="3" spans="1:12" x14ac:dyDescent="0.25">
      <c r="A3" s="8"/>
      <c r="B3" s="8"/>
      <c r="C3" s="8"/>
      <c r="D3" s="8"/>
      <c r="E3" s="8"/>
      <c r="F3" s="8"/>
      <c r="G3" s="8"/>
      <c r="H3" s="8"/>
      <c r="I3" s="8"/>
      <c r="J3" s="8"/>
      <c r="K3" s="8"/>
      <c r="L3" s="8"/>
    </row>
    <row r="4" spans="1:12" ht="15.75" x14ac:dyDescent="0.25">
      <c r="A4" s="3"/>
      <c r="B4" s="3"/>
      <c r="C4" s="3"/>
      <c r="D4" s="3"/>
      <c r="E4" s="3"/>
      <c r="F4" s="3"/>
      <c r="G4" s="3"/>
      <c r="H4" s="3"/>
      <c r="I4" s="3"/>
      <c r="J4" s="3"/>
      <c r="K4" s="3"/>
      <c r="L4" s="3"/>
    </row>
    <row r="5" spans="1:12" x14ac:dyDescent="0.25">
      <c r="A5" s="9" t="s">
        <v>3</v>
      </c>
      <c r="B5" s="9"/>
      <c r="C5" s="9"/>
      <c r="D5" s="9"/>
      <c r="E5" s="9"/>
      <c r="F5" s="9"/>
      <c r="G5" s="9"/>
      <c r="H5" s="9"/>
      <c r="I5" s="9"/>
      <c r="J5" s="9"/>
      <c r="K5" s="9"/>
      <c r="L5" s="9"/>
    </row>
    <row r="6" spans="1:12" x14ac:dyDescent="0.25">
      <c r="A6" s="9"/>
      <c r="B6" s="9"/>
      <c r="C6" s="9"/>
      <c r="D6" s="9"/>
      <c r="E6" s="9"/>
      <c r="F6" s="9"/>
      <c r="G6" s="9"/>
      <c r="H6" s="9"/>
      <c r="I6" s="9"/>
      <c r="J6" s="9"/>
      <c r="K6" s="9"/>
      <c r="L6" s="9"/>
    </row>
    <row r="7" spans="1:12" x14ac:dyDescent="0.25">
      <c r="A7" s="9"/>
      <c r="B7" s="9"/>
      <c r="C7" s="9"/>
      <c r="D7" s="9"/>
      <c r="E7" s="9"/>
      <c r="F7" s="9"/>
      <c r="G7" s="9"/>
      <c r="H7" s="9"/>
      <c r="I7" s="9"/>
      <c r="J7" s="9"/>
      <c r="K7" s="9"/>
      <c r="L7" s="9"/>
    </row>
    <row r="8" spans="1:12" x14ac:dyDescent="0.25">
      <c r="A8" s="9"/>
      <c r="B8" s="9"/>
      <c r="C8" s="9"/>
      <c r="D8" s="9"/>
      <c r="E8" s="9"/>
      <c r="F8" s="9"/>
      <c r="G8" s="9"/>
      <c r="H8" s="9"/>
      <c r="I8" s="9"/>
      <c r="J8" s="9"/>
      <c r="K8" s="9"/>
      <c r="L8" s="9"/>
    </row>
    <row r="9" spans="1:12" x14ac:dyDescent="0.25">
      <c r="A9" s="9"/>
      <c r="B9" s="9"/>
      <c r="C9" s="9"/>
      <c r="D9" s="9"/>
      <c r="E9" s="9"/>
      <c r="F9" s="9"/>
      <c r="G9" s="9"/>
      <c r="H9" s="9"/>
      <c r="I9" s="9"/>
      <c r="J9" s="9"/>
      <c r="K9" s="9"/>
      <c r="L9" s="9"/>
    </row>
    <row r="10" spans="1:12" x14ac:dyDescent="0.25">
      <c r="A10" s="9"/>
      <c r="B10" s="9"/>
      <c r="C10" s="9"/>
      <c r="D10" s="9"/>
      <c r="E10" s="9"/>
      <c r="F10" s="9"/>
      <c r="G10" s="9"/>
      <c r="H10" s="9"/>
      <c r="I10" s="9"/>
      <c r="J10" s="9"/>
      <c r="K10" s="9"/>
      <c r="L10" s="9"/>
    </row>
    <row r="11" spans="1:12" x14ac:dyDescent="0.25">
      <c r="A11" s="9"/>
      <c r="B11" s="9"/>
      <c r="C11" s="9"/>
      <c r="D11" s="9"/>
      <c r="E11" s="9"/>
      <c r="F11" s="9"/>
      <c r="G11" s="9"/>
      <c r="H11" s="9"/>
      <c r="I11" s="9"/>
      <c r="J11" s="9"/>
      <c r="K11" s="9"/>
      <c r="L11" s="9"/>
    </row>
    <row r="12" spans="1:12" x14ac:dyDescent="0.25">
      <c r="A12" s="9"/>
      <c r="B12" s="9"/>
      <c r="C12" s="9"/>
      <c r="D12" s="9"/>
      <c r="E12" s="9"/>
      <c r="F12" s="9"/>
      <c r="G12" s="9"/>
      <c r="H12" s="9"/>
      <c r="I12" s="9"/>
      <c r="J12" s="9"/>
      <c r="K12" s="9"/>
      <c r="L12" s="9"/>
    </row>
    <row r="13" spans="1:12" ht="15.75" thickBot="1" x14ac:dyDescent="0.3">
      <c r="A13" s="9"/>
      <c r="B13" s="9"/>
      <c r="C13" s="9"/>
      <c r="D13" s="9"/>
      <c r="E13" s="9"/>
      <c r="F13" s="9"/>
      <c r="G13" s="9"/>
      <c r="H13" s="9"/>
      <c r="I13" s="9"/>
      <c r="J13" s="9"/>
      <c r="K13" s="9"/>
      <c r="L13" s="9"/>
    </row>
    <row r="14" spans="1:12" ht="16.5" thickBot="1" x14ac:dyDescent="0.3">
      <c r="A14" s="3" t="s">
        <v>9</v>
      </c>
      <c r="B14" s="3"/>
      <c r="C14" s="3"/>
      <c r="D14" s="3"/>
      <c r="E14" s="3"/>
      <c r="F14" s="33">
        <v>41309</v>
      </c>
      <c r="G14" s="34"/>
      <c r="H14" s="3"/>
      <c r="I14" s="3"/>
      <c r="J14" s="3"/>
      <c r="K14" s="3"/>
      <c r="L14" s="3"/>
    </row>
    <row r="15" spans="1:12" ht="16.5" thickBot="1" x14ac:dyDescent="0.3">
      <c r="A15" s="3" t="s">
        <v>6</v>
      </c>
      <c r="B15" s="3"/>
      <c r="C15" s="3"/>
      <c r="D15" s="3"/>
      <c r="E15" s="3"/>
      <c r="F15" s="10">
        <v>350</v>
      </c>
      <c r="G15" s="11"/>
      <c r="H15" s="3"/>
      <c r="I15" s="35"/>
      <c r="J15" s="35"/>
      <c r="K15" s="35"/>
      <c r="L15" s="3"/>
    </row>
    <row r="16" spans="1:12" ht="15.75" x14ac:dyDescent="0.25">
      <c r="A16" s="3" t="s">
        <v>2</v>
      </c>
      <c r="B16" s="3"/>
      <c r="C16" s="3"/>
      <c r="D16" s="3"/>
      <c r="E16" s="3"/>
      <c r="F16" s="12">
        <v>0.09</v>
      </c>
      <c r="G16" s="13"/>
      <c r="H16" s="3"/>
      <c r="I16" s="3"/>
      <c r="J16" s="3"/>
      <c r="K16" s="3"/>
      <c r="L16" s="3"/>
    </row>
    <row r="17" spans="1:12" ht="16.5" thickBot="1" x14ac:dyDescent="0.3">
      <c r="A17" s="3"/>
      <c r="B17" s="3"/>
      <c r="C17" s="3"/>
      <c r="D17" s="3"/>
      <c r="E17" s="3"/>
      <c r="F17" s="3"/>
      <c r="G17" s="3"/>
      <c r="H17" s="3"/>
      <c r="I17" s="3"/>
      <c r="J17" s="3"/>
      <c r="K17" s="3"/>
      <c r="L17" s="3"/>
    </row>
    <row r="18" spans="1:12" ht="19.5" thickBot="1" x14ac:dyDescent="0.35">
      <c r="A18" s="23" t="s">
        <v>8</v>
      </c>
      <c r="B18" s="24"/>
      <c r="C18" s="25"/>
      <c r="D18" s="17" t="s">
        <v>4</v>
      </c>
      <c r="E18" s="18"/>
      <c r="F18" s="19"/>
      <c r="G18" s="17" t="s">
        <v>5</v>
      </c>
      <c r="H18" s="18"/>
      <c r="I18" s="19"/>
      <c r="J18" s="7"/>
      <c r="K18" s="4"/>
      <c r="L18" s="4"/>
    </row>
    <row r="19" spans="1:12" ht="18.75" x14ac:dyDescent="0.3">
      <c r="A19" s="20">
        <f>EDATE(F14,1)</f>
        <v>41337</v>
      </c>
      <c r="B19" s="21"/>
      <c r="C19" s="22"/>
      <c r="D19" s="29">
        <f>F15*F16</f>
        <v>31.5</v>
      </c>
      <c r="E19" s="30"/>
      <c r="F19" s="31"/>
      <c r="G19" s="29">
        <f>F15+D19</f>
        <v>381.5</v>
      </c>
      <c r="H19" s="30"/>
      <c r="I19" s="31"/>
      <c r="J19" s="7"/>
      <c r="K19" s="4"/>
      <c r="L19" s="4"/>
    </row>
    <row r="20" spans="1:12" ht="18.75" x14ac:dyDescent="0.3">
      <c r="A20" s="14">
        <f t="shared" ref="A20:A54" si="0">EDATE(A19,1)</f>
        <v>41368</v>
      </c>
      <c r="B20" s="15"/>
      <c r="C20" s="16"/>
      <c r="D20" s="26">
        <f>G19*F16</f>
        <v>34.335000000000001</v>
      </c>
      <c r="E20" s="27"/>
      <c r="F20" s="28"/>
      <c r="G20" s="26">
        <f>D20+G19</f>
        <v>415.83499999999998</v>
      </c>
      <c r="H20" s="27"/>
      <c r="I20" s="28"/>
      <c r="J20" s="7"/>
      <c r="K20" s="4"/>
      <c r="L20" s="4"/>
    </row>
    <row r="21" spans="1:12" ht="18.75" x14ac:dyDescent="0.3">
      <c r="A21" s="14">
        <f t="shared" si="0"/>
        <v>41398</v>
      </c>
      <c r="B21" s="15"/>
      <c r="C21" s="16"/>
      <c r="D21" s="26">
        <f>G20*F16</f>
        <v>37.425149999999995</v>
      </c>
      <c r="E21" s="27"/>
      <c r="F21" s="28"/>
      <c r="G21" s="26">
        <f>D21+G20</f>
        <v>453.26014999999995</v>
      </c>
      <c r="H21" s="27"/>
      <c r="I21" s="28"/>
      <c r="J21" s="7"/>
      <c r="K21" s="4"/>
      <c r="L21" s="4"/>
    </row>
    <row r="22" spans="1:12" ht="18.75" x14ac:dyDescent="0.3">
      <c r="A22" s="14">
        <f t="shared" si="0"/>
        <v>41429</v>
      </c>
      <c r="B22" s="15"/>
      <c r="C22" s="16"/>
      <c r="D22" s="26">
        <f>G21*F16</f>
        <v>40.793413499999993</v>
      </c>
      <c r="E22" s="27"/>
      <c r="F22" s="28"/>
      <c r="G22" s="26">
        <f>D22+G21</f>
        <v>494.05356349999994</v>
      </c>
      <c r="H22" s="27"/>
      <c r="I22" s="28"/>
      <c r="J22" s="7"/>
      <c r="K22" s="4"/>
      <c r="L22" s="4"/>
    </row>
    <row r="23" spans="1:12" ht="18.75" x14ac:dyDescent="0.3">
      <c r="A23" s="14">
        <f t="shared" si="0"/>
        <v>41459</v>
      </c>
      <c r="B23" s="15"/>
      <c r="C23" s="16"/>
      <c r="D23" s="26">
        <f>G22*F16</f>
        <v>44.464820714999995</v>
      </c>
      <c r="E23" s="27"/>
      <c r="F23" s="28"/>
      <c r="G23" s="26">
        <f t="shared" ref="G23:G54" si="1">G22+D23</f>
        <v>538.51838421499997</v>
      </c>
      <c r="H23" s="27"/>
      <c r="I23" s="28"/>
      <c r="J23" s="7"/>
      <c r="K23" s="4"/>
      <c r="L23" s="4"/>
    </row>
    <row r="24" spans="1:12" ht="18.75" x14ac:dyDescent="0.3">
      <c r="A24" s="14">
        <f t="shared" si="0"/>
        <v>41490</v>
      </c>
      <c r="B24" s="15"/>
      <c r="C24" s="16"/>
      <c r="D24" s="26">
        <f>G23*F16</f>
        <v>48.466654579349992</v>
      </c>
      <c r="E24" s="27"/>
      <c r="F24" s="28"/>
      <c r="G24" s="26">
        <f t="shared" si="1"/>
        <v>586.98503879434998</v>
      </c>
      <c r="H24" s="27"/>
      <c r="I24" s="28"/>
      <c r="J24" s="7"/>
      <c r="K24" s="4"/>
      <c r="L24" s="4"/>
    </row>
    <row r="25" spans="1:12" ht="18.75" x14ac:dyDescent="0.3">
      <c r="A25" s="14">
        <f t="shared" si="0"/>
        <v>41521</v>
      </c>
      <c r="B25" s="15"/>
      <c r="C25" s="16"/>
      <c r="D25" s="26">
        <f>G24*F16</f>
        <v>52.828653491491494</v>
      </c>
      <c r="E25" s="27"/>
      <c r="F25" s="28"/>
      <c r="G25" s="26">
        <f t="shared" si="1"/>
        <v>639.81369228584151</v>
      </c>
      <c r="H25" s="27"/>
      <c r="I25" s="28"/>
      <c r="J25" s="7"/>
      <c r="K25" s="4"/>
      <c r="L25" s="4"/>
    </row>
    <row r="26" spans="1:12" ht="18.75" x14ac:dyDescent="0.3">
      <c r="A26" s="14">
        <f t="shared" si="0"/>
        <v>41551</v>
      </c>
      <c r="B26" s="15"/>
      <c r="C26" s="16"/>
      <c r="D26" s="26">
        <f>G25*F16</f>
        <v>57.583232305725737</v>
      </c>
      <c r="E26" s="27"/>
      <c r="F26" s="28"/>
      <c r="G26" s="26">
        <f t="shared" si="1"/>
        <v>697.3969245915672</v>
      </c>
      <c r="H26" s="27"/>
      <c r="I26" s="28"/>
      <c r="J26" s="7"/>
      <c r="K26" s="4"/>
      <c r="L26" s="4"/>
    </row>
    <row r="27" spans="1:12" ht="18.75" x14ac:dyDescent="0.3">
      <c r="A27" s="14">
        <f t="shared" si="0"/>
        <v>41582</v>
      </c>
      <c r="B27" s="15"/>
      <c r="C27" s="16"/>
      <c r="D27" s="26">
        <f>G26*F16</f>
        <v>62.765723213241046</v>
      </c>
      <c r="E27" s="27"/>
      <c r="F27" s="28"/>
      <c r="G27" s="26">
        <f t="shared" si="1"/>
        <v>760.16264780480822</v>
      </c>
      <c r="H27" s="27"/>
      <c r="I27" s="28"/>
      <c r="J27" s="7"/>
      <c r="K27" s="4"/>
      <c r="L27" s="4"/>
    </row>
    <row r="28" spans="1:12" ht="18.75" x14ac:dyDescent="0.3">
      <c r="A28" s="14">
        <f t="shared" si="0"/>
        <v>41612</v>
      </c>
      <c r="B28" s="15"/>
      <c r="C28" s="16"/>
      <c r="D28" s="26">
        <f>G27*F16</f>
        <v>68.414638302432735</v>
      </c>
      <c r="E28" s="27"/>
      <c r="F28" s="28"/>
      <c r="G28" s="26">
        <f t="shared" si="1"/>
        <v>828.57728610724098</v>
      </c>
      <c r="H28" s="27"/>
      <c r="I28" s="28"/>
      <c r="J28" s="7"/>
      <c r="K28" s="4"/>
      <c r="L28" s="4"/>
    </row>
    <row r="29" spans="1:12" ht="18.75" x14ac:dyDescent="0.3">
      <c r="A29" s="14">
        <f t="shared" si="0"/>
        <v>41643</v>
      </c>
      <c r="B29" s="15"/>
      <c r="C29" s="16"/>
      <c r="D29" s="26">
        <f>G28*F16</f>
        <v>74.571955749651679</v>
      </c>
      <c r="E29" s="27"/>
      <c r="F29" s="28"/>
      <c r="G29" s="26">
        <f t="shared" si="1"/>
        <v>903.14924185689267</v>
      </c>
      <c r="H29" s="27"/>
      <c r="I29" s="28"/>
      <c r="J29" s="7"/>
      <c r="K29" s="4"/>
      <c r="L29" s="4"/>
    </row>
    <row r="30" spans="1:12" ht="18.75" x14ac:dyDescent="0.3">
      <c r="A30" s="14">
        <f t="shared" si="0"/>
        <v>41674</v>
      </c>
      <c r="B30" s="15"/>
      <c r="C30" s="16"/>
      <c r="D30" s="26">
        <f>G29*F16</f>
        <v>81.283431767120334</v>
      </c>
      <c r="E30" s="27"/>
      <c r="F30" s="28"/>
      <c r="G30" s="26">
        <f t="shared" si="1"/>
        <v>984.43267362401298</v>
      </c>
      <c r="H30" s="27"/>
      <c r="I30" s="28"/>
      <c r="J30" s="7"/>
      <c r="K30" s="4"/>
      <c r="L30" s="4"/>
    </row>
    <row r="31" spans="1:12" ht="18.75" x14ac:dyDescent="0.3">
      <c r="A31" s="14">
        <f t="shared" si="0"/>
        <v>41702</v>
      </c>
      <c r="B31" s="15"/>
      <c r="C31" s="16"/>
      <c r="D31" s="26">
        <f>G30*F16</f>
        <v>88.598940626161166</v>
      </c>
      <c r="E31" s="27"/>
      <c r="F31" s="28"/>
      <c r="G31" s="26">
        <f t="shared" si="1"/>
        <v>1073.0316142501742</v>
      </c>
      <c r="H31" s="27"/>
      <c r="I31" s="28"/>
      <c r="J31" s="7"/>
      <c r="K31" s="4"/>
      <c r="L31" s="4"/>
    </row>
    <row r="32" spans="1:12" ht="18.75" x14ac:dyDescent="0.3">
      <c r="A32" s="14">
        <f t="shared" si="0"/>
        <v>41733</v>
      </c>
      <c r="B32" s="15"/>
      <c r="C32" s="16"/>
      <c r="D32" s="26">
        <f>G31*F16</f>
        <v>96.572845282515672</v>
      </c>
      <c r="E32" s="27"/>
      <c r="F32" s="28"/>
      <c r="G32" s="26">
        <f t="shared" si="1"/>
        <v>1169.6044595326898</v>
      </c>
      <c r="H32" s="27"/>
      <c r="I32" s="28"/>
      <c r="J32" s="7"/>
      <c r="K32" s="4"/>
      <c r="L32" s="4"/>
    </row>
    <row r="33" spans="1:12" ht="18.75" x14ac:dyDescent="0.3">
      <c r="A33" s="14">
        <f t="shared" si="0"/>
        <v>41763</v>
      </c>
      <c r="B33" s="15"/>
      <c r="C33" s="16"/>
      <c r="D33" s="26">
        <f>G32*F16</f>
        <v>105.26440135794208</v>
      </c>
      <c r="E33" s="27"/>
      <c r="F33" s="28"/>
      <c r="G33" s="26">
        <f t="shared" si="1"/>
        <v>1274.8688608906318</v>
      </c>
      <c r="H33" s="27"/>
      <c r="I33" s="28"/>
      <c r="J33" s="7"/>
      <c r="K33" s="4"/>
      <c r="L33" s="4"/>
    </row>
    <row r="34" spans="1:12" ht="18.75" x14ac:dyDescent="0.3">
      <c r="A34" s="14">
        <f t="shared" si="0"/>
        <v>41794</v>
      </c>
      <c r="B34" s="15"/>
      <c r="C34" s="16"/>
      <c r="D34" s="26">
        <f>G33*F16</f>
        <v>114.73819748015686</v>
      </c>
      <c r="E34" s="27"/>
      <c r="F34" s="28"/>
      <c r="G34" s="26">
        <f t="shared" si="1"/>
        <v>1389.6070583707888</v>
      </c>
      <c r="H34" s="27"/>
      <c r="I34" s="28"/>
      <c r="J34" s="7"/>
      <c r="K34" s="4"/>
      <c r="L34" s="4"/>
    </row>
    <row r="35" spans="1:12" ht="18.75" x14ac:dyDescent="0.3">
      <c r="A35" s="14">
        <f t="shared" si="0"/>
        <v>41824</v>
      </c>
      <c r="B35" s="15"/>
      <c r="C35" s="16"/>
      <c r="D35" s="26">
        <f>G34*F16</f>
        <v>125.06463525337098</v>
      </c>
      <c r="E35" s="27"/>
      <c r="F35" s="28"/>
      <c r="G35" s="26">
        <f t="shared" si="1"/>
        <v>1514.6716936241598</v>
      </c>
      <c r="H35" s="27"/>
      <c r="I35" s="28"/>
      <c r="J35" s="7"/>
      <c r="K35" s="4"/>
      <c r="L35" s="4"/>
    </row>
    <row r="36" spans="1:12" ht="18.75" x14ac:dyDescent="0.3">
      <c r="A36" s="14">
        <f t="shared" si="0"/>
        <v>41855</v>
      </c>
      <c r="B36" s="15"/>
      <c r="C36" s="16"/>
      <c r="D36" s="26">
        <f>G35*F16</f>
        <v>136.32045242617437</v>
      </c>
      <c r="E36" s="27"/>
      <c r="F36" s="28"/>
      <c r="G36" s="26">
        <f t="shared" si="1"/>
        <v>1650.9921460503342</v>
      </c>
      <c r="H36" s="27"/>
      <c r="I36" s="28"/>
      <c r="J36" s="7"/>
      <c r="K36" s="4"/>
      <c r="L36" s="4"/>
    </row>
    <row r="37" spans="1:12" ht="18.75" x14ac:dyDescent="0.3">
      <c r="A37" s="14">
        <f t="shared" si="0"/>
        <v>41886</v>
      </c>
      <c r="B37" s="15"/>
      <c r="C37" s="16"/>
      <c r="D37" s="26">
        <f>G36*F16</f>
        <v>148.58929314453007</v>
      </c>
      <c r="E37" s="27"/>
      <c r="F37" s="28"/>
      <c r="G37" s="26">
        <f t="shared" si="1"/>
        <v>1799.5814391948643</v>
      </c>
      <c r="H37" s="27"/>
      <c r="I37" s="28"/>
      <c r="J37" s="7"/>
      <c r="K37" s="4"/>
      <c r="L37" s="4"/>
    </row>
    <row r="38" spans="1:12" ht="18.75" x14ac:dyDescent="0.3">
      <c r="A38" s="14">
        <f t="shared" si="0"/>
        <v>41916</v>
      </c>
      <c r="B38" s="15"/>
      <c r="C38" s="16"/>
      <c r="D38" s="26">
        <f>G37*F16</f>
        <v>161.96232952753778</v>
      </c>
      <c r="E38" s="27"/>
      <c r="F38" s="28"/>
      <c r="G38" s="26">
        <f t="shared" si="1"/>
        <v>1961.5437687224021</v>
      </c>
      <c r="H38" s="27"/>
      <c r="I38" s="28"/>
      <c r="J38" s="7"/>
      <c r="K38" s="4"/>
      <c r="L38" s="4"/>
    </row>
    <row r="39" spans="1:12" ht="18.75" x14ac:dyDescent="0.3">
      <c r="A39" s="14">
        <f t="shared" si="0"/>
        <v>41947</v>
      </c>
      <c r="B39" s="15"/>
      <c r="C39" s="16"/>
      <c r="D39" s="26">
        <f>G38*F16</f>
        <v>176.53893918501618</v>
      </c>
      <c r="E39" s="27"/>
      <c r="F39" s="28"/>
      <c r="G39" s="26">
        <f t="shared" si="1"/>
        <v>2138.0827079074184</v>
      </c>
      <c r="H39" s="27"/>
      <c r="I39" s="28"/>
      <c r="J39" s="7"/>
      <c r="K39" s="4"/>
      <c r="L39" s="4"/>
    </row>
    <row r="40" spans="1:12" ht="18.75" x14ac:dyDescent="0.3">
      <c r="A40" s="14">
        <f t="shared" si="0"/>
        <v>41977</v>
      </c>
      <c r="B40" s="15"/>
      <c r="C40" s="16"/>
      <c r="D40" s="26">
        <f>G39*F16</f>
        <v>192.42744371166765</v>
      </c>
      <c r="E40" s="27"/>
      <c r="F40" s="28"/>
      <c r="G40" s="26">
        <f t="shared" si="1"/>
        <v>2330.5101516190862</v>
      </c>
      <c r="H40" s="27"/>
      <c r="I40" s="28"/>
      <c r="J40" s="7"/>
      <c r="K40" s="4"/>
      <c r="L40" s="4"/>
    </row>
    <row r="41" spans="1:12" ht="18.75" x14ac:dyDescent="0.3">
      <c r="A41" s="14">
        <f t="shared" si="0"/>
        <v>42008</v>
      </c>
      <c r="B41" s="15"/>
      <c r="C41" s="16"/>
      <c r="D41" s="26">
        <f>G40*F16</f>
        <v>209.74591364571774</v>
      </c>
      <c r="E41" s="27"/>
      <c r="F41" s="28"/>
      <c r="G41" s="26">
        <f t="shared" si="1"/>
        <v>2540.256065264804</v>
      </c>
      <c r="H41" s="27"/>
      <c r="I41" s="28"/>
      <c r="J41" s="7"/>
      <c r="K41" s="4"/>
      <c r="L41" s="4"/>
    </row>
    <row r="42" spans="1:12" ht="18.75" x14ac:dyDescent="0.3">
      <c r="A42" s="14">
        <f t="shared" si="0"/>
        <v>42039</v>
      </c>
      <c r="B42" s="15"/>
      <c r="C42" s="16"/>
      <c r="D42" s="26">
        <f>G41*F16</f>
        <v>228.62304587383235</v>
      </c>
      <c r="E42" s="27"/>
      <c r="F42" s="28"/>
      <c r="G42" s="26">
        <f t="shared" si="1"/>
        <v>2768.8791111386363</v>
      </c>
      <c r="H42" s="27"/>
      <c r="I42" s="28"/>
      <c r="J42" s="7"/>
      <c r="K42" s="4"/>
      <c r="L42" s="4"/>
    </row>
    <row r="43" spans="1:12" ht="18.75" x14ac:dyDescent="0.3">
      <c r="A43" s="14">
        <f t="shared" si="0"/>
        <v>42067</v>
      </c>
      <c r="B43" s="15"/>
      <c r="C43" s="16"/>
      <c r="D43" s="26">
        <f>G42*F16</f>
        <v>249.19912000247726</v>
      </c>
      <c r="E43" s="27"/>
      <c r="F43" s="28"/>
      <c r="G43" s="26">
        <f t="shared" si="1"/>
        <v>3018.0782311411135</v>
      </c>
      <c r="H43" s="27"/>
      <c r="I43" s="28"/>
      <c r="J43" s="7"/>
      <c r="K43" s="4"/>
      <c r="L43" s="4"/>
    </row>
    <row r="44" spans="1:12" ht="18.75" x14ac:dyDescent="0.3">
      <c r="A44" s="14">
        <f t="shared" si="0"/>
        <v>42098</v>
      </c>
      <c r="B44" s="15"/>
      <c r="C44" s="16"/>
      <c r="D44" s="26">
        <f>G43*F16</f>
        <v>271.62704080270021</v>
      </c>
      <c r="E44" s="27"/>
      <c r="F44" s="28"/>
      <c r="G44" s="26">
        <f t="shared" si="1"/>
        <v>3289.7052719438138</v>
      </c>
      <c r="H44" s="27"/>
      <c r="I44" s="28"/>
      <c r="J44" s="7"/>
      <c r="K44" s="4"/>
      <c r="L44" s="4"/>
    </row>
    <row r="45" spans="1:12" ht="18.75" x14ac:dyDescent="0.3">
      <c r="A45" s="14">
        <f t="shared" si="0"/>
        <v>42128</v>
      </c>
      <c r="B45" s="15"/>
      <c r="C45" s="16"/>
      <c r="D45" s="26">
        <f>G44*F16</f>
        <v>296.07347447494323</v>
      </c>
      <c r="E45" s="27"/>
      <c r="F45" s="28"/>
      <c r="G45" s="26">
        <f t="shared" si="1"/>
        <v>3585.7787464187572</v>
      </c>
      <c r="H45" s="27"/>
      <c r="I45" s="28"/>
      <c r="J45" s="7"/>
      <c r="K45" s="4"/>
      <c r="L45" s="4"/>
    </row>
    <row r="46" spans="1:12" ht="18.75" x14ac:dyDescent="0.3">
      <c r="A46" s="14">
        <f t="shared" si="0"/>
        <v>42159</v>
      </c>
      <c r="B46" s="15"/>
      <c r="C46" s="16"/>
      <c r="D46" s="26">
        <f>G45*F16</f>
        <v>322.72008717768813</v>
      </c>
      <c r="E46" s="27"/>
      <c r="F46" s="28"/>
      <c r="G46" s="26">
        <f t="shared" si="1"/>
        <v>3908.4988335964454</v>
      </c>
      <c r="H46" s="27"/>
      <c r="I46" s="28"/>
      <c r="J46" s="7"/>
      <c r="K46" s="4"/>
      <c r="L46" s="4"/>
    </row>
    <row r="47" spans="1:12" ht="18.75" x14ac:dyDescent="0.3">
      <c r="A47" s="14">
        <f t="shared" si="0"/>
        <v>42189</v>
      </c>
      <c r="B47" s="15"/>
      <c r="C47" s="16"/>
      <c r="D47" s="26">
        <f>G46*F16</f>
        <v>351.76489502368008</v>
      </c>
      <c r="E47" s="27"/>
      <c r="F47" s="28"/>
      <c r="G47" s="26">
        <f t="shared" si="1"/>
        <v>4260.2637286201252</v>
      </c>
      <c r="H47" s="27"/>
      <c r="I47" s="28"/>
      <c r="J47" s="7"/>
      <c r="K47" s="4"/>
      <c r="L47" s="4"/>
    </row>
    <row r="48" spans="1:12" ht="18.75" x14ac:dyDescent="0.3">
      <c r="A48" s="14">
        <f t="shared" si="0"/>
        <v>42220</v>
      </c>
      <c r="B48" s="15"/>
      <c r="C48" s="16"/>
      <c r="D48" s="26">
        <f>G47*F16</f>
        <v>383.42373557581124</v>
      </c>
      <c r="E48" s="27"/>
      <c r="F48" s="28"/>
      <c r="G48" s="26">
        <f t="shared" si="1"/>
        <v>4643.6874641959366</v>
      </c>
      <c r="H48" s="27"/>
      <c r="I48" s="28"/>
      <c r="J48" s="7"/>
      <c r="K48" s="4"/>
      <c r="L48" s="4"/>
    </row>
    <row r="49" spans="1:12" ht="18.75" x14ac:dyDescent="0.3">
      <c r="A49" s="14">
        <f t="shared" si="0"/>
        <v>42251</v>
      </c>
      <c r="B49" s="15"/>
      <c r="C49" s="16"/>
      <c r="D49" s="26">
        <f>G48*F16</f>
        <v>417.93187177763429</v>
      </c>
      <c r="E49" s="27"/>
      <c r="F49" s="28"/>
      <c r="G49" s="26">
        <f t="shared" si="1"/>
        <v>5061.6193359735707</v>
      </c>
      <c r="H49" s="27"/>
      <c r="I49" s="28"/>
      <c r="J49" s="7"/>
      <c r="K49" s="4"/>
      <c r="L49" s="4"/>
    </row>
    <row r="50" spans="1:12" ht="18.75" x14ac:dyDescent="0.3">
      <c r="A50" s="14">
        <f t="shared" si="0"/>
        <v>42281</v>
      </c>
      <c r="B50" s="15"/>
      <c r="C50" s="16"/>
      <c r="D50" s="26">
        <f>G49*F16</f>
        <v>455.54574023762137</v>
      </c>
      <c r="E50" s="27"/>
      <c r="F50" s="28"/>
      <c r="G50" s="26">
        <f t="shared" si="1"/>
        <v>5517.1650762111922</v>
      </c>
      <c r="H50" s="27"/>
      <c r="I50" s="28"/>
      <c r="J50" s="7"/>
      <c r="K50" s="4"/>
      <c r="L50" s="4"/>
    </row>
    <row r="51" spans="1:12" ht="18.75" x14ac:dyDescent="0.3">
      <c r="A51" s="14">
        <f t="shared" si="0"/>
        <v>42312</v>
      </c>
      <c r="B51" s="15"/>
      <c r="C51" s="16"/>
      <c r="D51" s="26">
        <f>G50*F16</f>
        <v>496.54485685900727</v>
      </c>
      <c r="E51" s="27"/>
      <c r="F51" s="28"/>
      <c r="G51" s="26">
        <f t="shared" si="1"/>
        <v>6013.7099330701994</v>
      </c>
      <c r="H51" s="27"/>
      <c r="I51" s="28"/>
      <c r="J51" s="7"/>
      <c r="K51" s="4"/>
      <c r="L51" s="4"/>
    </row>
    <row r="52" spans="1:12" ht="18.75" x14ac:dyDescent="0.3">
      <c r="A52" s="14">
        <f t="shared" si="0"/>
        <v>42342</v>
      </c>
      <c r="B52" s="15"/>
      <c r="C52" s="16"/>
      <c r="D52" s="26">
        <f>G51*F16</f>
        <v>541.23389397631797</v>
      </c>
      <c r="E52" s="27"/>
      <c r="F52" s="28"/>
      <c r="G52" s="26">
        <f t="shared" si="1"/>
        <v>6554.9438270465171</v>
      </c>
      <c r="H52" s="27"/>
      <c r="I52" s="28"/>
      <c r="J52" s="7"/>
      <c r="K52" s="4"/>
      <c r="L52" s="4"/>
    </row>
    <row r="53" spans="1:12" ht="18.75" x14ac:dyDescent="0.3">
      <c r="A53" s="14">
        <f t="shared" si="0"/>
        <v>42373</v>
      </c>
      <c r="B53" s="15"/>
      <c r="C53" s="16"/>
      <c r="D53" s="26">
        <f>G52*F16</f>
        <v>589.94494443418648</v>
      </c>
      <c r="E53" s="27"/>
      <c r="F53" s="28"/>
      <c r="G53" s="26">
        <f t="shared" si="1"/>
        <v>7144.8887714807033</v>
      </c>
      <c r="H53" s="27"/>
      <c r="I53" s="28"/>
      <c r="J53" s="7"/>
      <c r="K53" s="4"/>
      <c r="L53" s="4"/>
    </row>
    <row r="54" spans="1:12" ht="18.75" x14ac:dyDescent="0.3">
      <c r="A54" s="14">
        <f t="shared" si="0"/>
        <v>42404</v>
      </c>
      <c r="B54" s="15"/>
      <c r="C54" s="16"/>
      <c r="D54" s="26">
        <f>G53*F16</f>
        <v>643.03998943326326</v>
      </c>
      <c r="E54" s="27"/>
      <c r="F54" s="28"/>
      <c r="G54" s="26">
        <f t="shared" si="1"/>
        <v>7787.9287609139665</v>
      </c>
      <c r="H54" s="27"/>
      <c r="I54" s="28"/>
      <c r="J54" s="7"/>
      <c r="K54" s="4"/>
      <c r="L54" s="4"/>
    </row>
    <row r="55" spans="1:12" x14ac:dyDescent="0.25">
      <c r="A55" s="4"/>
      <c r="B55" s="4"/>
      <c r="C55" s="4"/>
      <c r="D55" s="4"/>
      <c r="E55" s="4"/>
      <c r="F55" s="4"/>
      <c r="G55" s="4"/>
      <c r="H55" s="4"/>
      <c r="I55" s="4"/>
      <c r="J55" s="4"/>
      <c r="K55" s="4"/>
      <c r="L55" s="4"/>
    </row>
    <row r="56" spans="1:12" x14ac:dyDescent="0.25">
      <c r="A56" s="4"/>
      <c r="B56" s="4"/>
      <c r="C56" s="4"/>
      <c r="D56" s="4"/>
      <c r="E56" s="4"/>
      <c r="F56" s="4"/>
      <c r="G56" s="4"/>
      <c r="H56" s="4"/>
      <c r="I56" s="4"/>
      <c r="J56" s="4"/>
      <c r="K56" s="4"/>
      <c r="L56" s="4"/>
    </row>
    <row r="57" spans="1:12" x14ac:dyDescent="0.25">
      <c r="A57" s="4"/>
      <c r="B57" s="4"/>
      <c r="C57" s="4"/>
      <c r="D57" s="4"/>
      <c r="E57" s="4"/>
      <c r="F57" s="4"/>
      <c r="G57" s="4"/>
      <c r="H57" s="4"/>
      <c r="I57" s="4"/>
      <c r="J57" s="4"/>
      <c r="K57" s="4"/>
      <c r="L57" s="4"/>
    </row>
    <row r="58" spans="1:12" ht="18.75" x14ac:dyDescent="0.3">
      <c r="A58" s="5" t="s">
        <v>10</v>
      </c>
      <c r="B58" s="4"/>
      <c r="C58" s="4"/>
      <c r="D58" s="4"/>
      <c r="E58" s="4"/>
      <c r="F58" s="4"/>
      <c r="G58" s="4"/>
      <c r="H58" s="32">
        <f>G30</f>
        <v>984.43267362401298</v>
      </c>
      <c r="I58" s="32"/>
      <c r="J58" s="32"/>
      <c r="K58" s="32"/>
      <c r="L58" s="4"/>
    </row>
    <row r="59" spans="1:12" x14ac:dyDescent="0.25">
      <c r="A59" s="4"/>
      <c r="B59" s="4"/>
      <c r="C59" s="4"/>
      <c r="D59" s="4"/>
      <c r="E59" s="4"/>
      <c r="F59" s="4"/>
      <c r="G59" s="4"/>
      <c r="H59" s="4"/>
      <c r="I59" s="4"/>
      <c r="J59" s="4"/>
      <c r="K59" s="4"/>
      <c r="L59" s="4"/>
    </row>
    <row r="60" spans="1:12" ht="18.75" x14ac:dyDescent="0.3">
      <c r="A60" s="5" t="s">
        <v>11</v>
      </c>
      <c r="B60" s="4"/>
      <c r="C60" s="4"/>
      <c r="D60" s="4"/>
      <c r="E60" s="4"/>
      <c r="F60" s="4"/>
      <c r="G60" s="4"/>
      <c r="H60" s="32">
        <f>G42</f>
        <v>2768.8791111386363</v>
      </c>
      <c r="I60" s="32"/>
      <c r="J60" s="32"/>
      <c r="K60" s="32"/>
      <c r="L60" s="6"/>
    </row>
    <row r="61" spans="1:12" x14ac:dyDescent="0.25">
      <c r="A61" s="4"/>
      <c r="B61" s="4"/>
      <c r="C61" s="4"/>
      <c r="D61" s="4"/>
      <c r="E61" s="4"/>
      <c r="F61" s="4"/>
      <c r="G61" s="4"/>
      <c r="H61" s="4"/>
      <c r="I61" s="4"/>
      <c r="J61" s="4"/>
      <c r="K61" s="4"/>
      <c r="L61" s="4"/>
    </row>
    <row r="62" spans="1:12" ht="18.75" x14ac:dyDescent="0.3">
      <c r="A62" s="5" t="s">
        <v>12</v>
      </c>
      <c r="B62" s="4"/>
      <c r="C62" s="4"/>
      <c r="D62" s="4"/>
      <c r="E62" s="4"/>
      <c r="F62" s="4"/>
      <c r="G62" s="4"/>
      <c r="H62" s="32">
        <f>G54</f>
        <v>7787.9287609139665</v>
      </c>
      <c r="I62" s="32"/>
      <c r="J62" s="32"/>
      <c r="K62" s="32"/>
      <c r="L62" s="6"/>
    </row>
    <row r="63" spans="1:12" x14ac:dyDescent="0.25">
      <c r="A63" s="4"/>
      <c r="B63" s="4"/>
      <c r="C63" s="4"/>
      <c r="D63" s="4"/>
      <c r="E63" s="4"/>
      <c r="F63" s="4"/>
      <c r="G63" s="4"/>
      <c r="H63" s="4"/>
      <c r="I63" s="4"/>
      <c r="J63" s="4"/>
      <c r="K63" s="4"/>
      <c r="L63" s="4"/>
    </row>
    <row r="90" spans="7:10" x14ac:dyDescent="0.25">
      <c r="G90" s="1"/>
      <c r="H90" s="1"/>
      <c r="I90" s="1"/>
      <c r="J90" s="2"/>
    </row>
  </sheetData>
  <sheetProtection password="CC6F" sheet="1" objects="1" scenarios="1"/>
  <mergeCells count="120">
    <mergeCell ref="G24:I24"/>
    <mergeCell ref="G23:I23"/>
    <mergeCell ref="G22:I22"/>
    <mergeCell ref="G21:I21"/>
    <mergeCell ref="G20:I20"/>
    <mergeCell ref="G19:I19"/>
    <mergeCell ref="H60:K60"/>
    <mergeCell ref="H62:K62"/>
    <mergeCell ref="F14:G14"/>
    <mergeCell ref="A50:C50"/>
    <mergeCell ref="A51:C51"/>
    <mergeCell ref="I15:K15"/>
    <mergeCell ref="H58:K58"/>
    <mergeCell ref="D52:F52"/>
    <mergeCell ref="D53:F53"/>
    <mergeCell ref="A53:C53"/>
    <mergeCell ref="A52:C52"/>
    <mergeCell ref="A38:C38"/>
    <mergeCell ref="A39:C39"/>
    <mergeCell ref="A40:C40"/>
    <mergeCell ref="A41:C41"/>
    <mergeCell ref="A42:C42"/>
    <mergeCell ref="A43:C43"/>
    <mergeCell ref="A44:C44"/>
    <mergeCell ref="A45:C45"/>
    <mergeCell ref="A46:C46"/>
    <mergeCell ref="A47:C47"/>
    <mergeCell ref="A48:C48"/>
    <mergeCell ref="A49:C49"/>
    <mergeCell ref="D47:F47"/>
    <mergeCell ref="D48:F48"/>
    <mergeCell ref="D49:F49"/>
    <mergeCell ref="D50:F50"/>
    <mergeCell ref="D51:F51"/>
    <mergeCell ref="D42:F42"/>
    <mergeCell ref="D43:F43"/>
    <mergeCell ref="D44:F44"/>
    <mergeCell ref="D45:F45"/>
    <mergeCell ref="D46:F46"/>
    <mergeCell ref="D37:F37"/>
    <mergeCell ref="D38:F38"/>
    <mergeCell ref="D39:F39"/>
    <mergeCell ref="D40:F40"/>
    <mergeCell ref="D41:F41"/>
    <mergeCell ref="D32:F32"/>
    <mergeCell ref="D33:F33"/>
    <mergeCell ref="D34:F34"/>
    <mergeCell ref="D35:F35"/>
    <mergeCell ref="D36:F36"/>
    <mergeCell ref="G52:I52"/>
    <mergeCell ref="G53:I53"/>
    <mergeCell ref="G54:I54"/>
    <mergeCell ref="D19:F19"/>
    <mergeCell ref="D20:F20"/>
    <mergeCell ref="D21:F21"/>
    <mergeCell ref="D22:F22"/>
    <mergeCell ref="D23:F23"/>
    <mergeCell ref="D24:F24"/>
    <mergeCell ref="D25:F25"/>
    <mergeCell ref="D26:F26"/>
    <mergeCell ref="D27:F27"/>
    <mergeCell ref="D28:F28"/>
    <mergeCell ref="D29:F29"/>
    <mergeCell ref="D30:F30"/>
    <mergeCell ref="D31:F31"/>
    <mergeCell ref="G47:I47"/>
    <mergeCell ref="G48:I48"/>
    <mergeCell ref="G49:I49"/>
    <mergeCell ref="G50:I50"/>
    <mergeCell ref="G51:I51"/>
    <mergeCell ref="G42:I42"/>
    <mergeCell ref="G43:I43"/>
    <mergeCell ref="G44:I44"/>
    <mergeCell ref="G45:I45"/>
    <mergeCell ref="G46:I46"/>
    <mergeCell ref="G37:I37"/>
    <mergeCell ref="G38:I38"/>
    <mergeCell ref="G39:I39"/>
    <mergeCell ref="G40:I40"/>
    <mergeCell ref="G41:I41"/>
    <mergeCell ref="G32:I32"/>
    <mergeCell ref="G33:I33"/>
    <mergeCell ref="G34:I34"/>
    <mergeCell ref="G35:I35"/>
    <mergeCell ref="G36:I36"/>
    <mergeCell ref="A54:C54"/>
    <mergeCell ref="D54:F54"/>
    <mergeCell ref="A33:C33"/>
    <mergeCell ref="A34:C34"/>
    <mergeCell ref="A35:C35"/>
    <mergeCell ref="A36:C36"/>
    <mergeCell ref="A37:C37"/>
    <mergeCell ref="A28:C28"/>
    <mergeCell ref="A29:C29"/>
    <mergeCell ref="A30:C30"/>
    <mergeCell ref="A31:C31"/>
    <mergeCell ref="A1:L3"/>
    <mergeCell ref="A5:L13"/>
    <mergeCell ref="F15:G15"/>
    <mergeCell ref="F16:G16"/>
    <mergeCell ref="A32:C32"/>
    <mergeCell ref="A23:C23"/>
    <mergeCell ref="A24:C24"/>
    <mergeCell ref="A25:C25"/>
    <mergeCell ref="A26:C26"/>
    <mergeCell ref="A27:C27"/>
    <mergeCell ref="G18:I18"/>
    <mergeCell ref="A19:C19"/>
    <mergeCell ref="A20:C20"/>
    <mergeCell ref="A21:C21"/>
    <mergeCell ref="A22:C22"/>
    <mergeCell ref="A18:C18"/>
    <mergeCell ref="D18:F18"/>
    <mergeCell ref="G31:I31"/>
    <mergeCell ref="G30:I30"/>
    <mergeCell ref="G29:I29"/>
    <mergeCell ref="G28:I28"/>
    <mergeCell ref="G27:I27"/>
    <mergeCell ref="G26:I26"/>
    <mergeCell ref="G25:I25"/>
  </mergeCells>
  <pageMargins left="0.7" right="0.7" top="0.75" bottom="0.75" header="0.3" footer="0.3"/>
  <pageSetup paperSize="9"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workbookViewId="0">
      <selection activeCell="A5" sqref="A5:I36"/>
    </sheetView>
  </sheetViews>
  <sheetFormatPr defaultRowHeight="15" x14ac:dyDescent="0.25"/>
  <sheetData>
    <row r="1" spans="1:9" ht="15" customHeight="1" x14ac:dyDescent="0.25">
      <c r="A1" s="38" t="s">
        <v>0</v>
      </c>
      <c r="B1" s="38"/>
      <c r="C1" s="38"/>
      <c r="D1" s="38"/>
      <c r="E1" s="38"/>
      <c r="F1" s="38"/>
      <c r="G1" s="38"/>
      <c r="H1" s="38"/>
      <c r="I1" s="38"/>
    </row>
    <row r="2" spans="1:9" x14ac:dyDescent="0.25">
      <c r="A2" s="38"/>
      <c r="B2" s="38"/>
      <c r="C2" s="38"/>
      <c r="D2" s="38"/>
      <c r="E2" s="38"/>
      <c r="F2" s="38"/>
      <c r="G2" s="38"/>
      <c r="H2" s="38"/>
      <c r="I2" s="38"/>
    </row>
    <row r="3" spans="1:9" x14ac:dyDescent="0.25">
      <c r="A3" s="38"/>
      <c r="B3" s="38"/>
      <c r="C3" s="38"/>
      <c r="D3" s="38"/>
      <c r="E3" s="38"/>
      <c r="F3" s="38"/>
      <c r="G3" s="38"/>
      <c r="H3" s="38"/>
      <c r="I3" s="38"/>
    </row>
    <row r="5" spans="1:9" x14ac:dyDescent="0.25">
      <c r="A5" s="36" t="s">
        <v>1</v>
      </c>
      <c r="B5" s="37"/>
      <c r="C5" s="37"/>
      <c r="D5" s="37"/>
      <c r="E5" s="37"/>
      <c r="F5" s="37"/>
      <c r="G5" s="37"/>
      <c r="H5" s="37"/>
      <c r="I5" s="37"/>
    </row>
    <row r="6" spans="1:9" x14ac:dyDescent="0.25">
      <c r="A6" s="37"/>
      <c r="B6" s="37"/>
      <c r="C6" s="37"/>
      <c r="D6" s="37"/>
      <c r="E6" s="37"/>
      <c r="F6" s="37"/>
      <c r="G6" s="37"/>
      <c r="H6" s="37"/>
      <c r="I6" s="37"/>
    </row>
    <row r="7" spans="1:9" x14ac:dyDescent="0.25">
      <c r="A7" s="37"/>
      <c r="B7" s="37"/>
      <c r="C7" s="37"/>
      <c r="D7" s="37"/>
      <c r="E7" s="37"/>
      <c r="F7" s="37"/>
      <c r="G7" s="37"/>
      <c r="H7" s="37"/>
      <c r="I7" s="37"/>
    </row>
    <row r="8" spans="1:9" x14ac:dyDescent="0.25">
      <c r="A8" s="37"/>
      <c r="B8" s="37"/>
      <c r="C8" s="37"/>
      <c r="D8" s="37"/>
      <c r="E8" s="37"/>
      <c r="F8" s="37"/>
      <c r="G8" s="37"/>
      <c r="H8" s="37"/>
      <c r="I8" s="37"/>
    </row>
    <row r="9" spans="1:9" x14ac:dyDescent="0.25">
      <c r="A9" s="37"/>
      <c r="B9" s="37"/>
      <c r="C9" s="37"/>
      <c r="D9" s="37"/>
      <c r="E9" s="37"/>
      <c r="F9" s="37"/>
      <c r="G9" s="37"/>
      <c r="H9" s="37"/>
      <c r="I9" s="37"/>
    </row>
    <row r="10" spans="1:9" x14ac:dyDescent="0.25">
      <c r="A10" s="37"/>
      <c r="B10" s="37"/>
      <c r="C10" s="37"/>
      <c r="D10" s="37"/>
      <c r="E10" s="37"/>
      <c r="F10" s="37"/>
      <c r="G10" s="37"/>
      <c r="H10" s="37"/>
      <c r="I10" s="37"/>
    </row>
    <row r="11" spans="1:9" x14ac:dyDescent="0.25">
      <c r="A11" s="37"/>
      <c r="B11" s="37"/>
      <c r="C11" s="37"/>
      <c r="D11" s="37"/>
      <c r="E11" s="37"/>
      <c r="F11" s="37"/>
      <c r="G11" s="37"/>
      <c r="H11" s="37"/>
      <c r="I11" s="37"/>
    </row>
    <row r="12" spans="1:9" x14ac:dyDescent="0.25">
      <c r="A12" s="37"/>
      <c r="B12" s="37"/>
      <c r="C12" s="37"/>
      <c r="D12" s="37"/>
      <c r="E12" s="37"/>
      <c r="F12" s="37"/>
      <c r="G12" s="37"/>
      <c r="H12" s="37"/>
      <c r="I12" s="37"/>
    </row>
    <row r="13" spans="1:9" x14ac:dyDescent="0.25">
      <c r="A13" s="37"/>
      <c r="B13" s="37"/>
      <c r="C13" s="37"/>
      <c r="D13" s="37"/>
      <c r="E13" s="37"/>
      <c r="F13" s="37"/>
      <c r="G13" s="37"/>
      <c r="H13" s="37"/>
      <c r="I13" s="37"/>
    </row>
    <row r="14" spans="1:9" x14ac:dyDescent="0.25">
      <c r="A14" s="37"/>
      <c r="B14" s="37"/>
      <c r="C14" s="37"/>
      <c r="D14" s="37"/>
      <c r="E14" s="37"/>
      <c r="F14" s="37"/>
      <c r="G14" s="37"/>
      <c r="H14" s="37"/>
      <c r="I14" s="37"/>
    </row>
    <row r="15" spans="1:9" x14ac:dyDescent="0.25">
      <c r="A15" s="37"/>
      <c r="B15" s="37"/>
      <c r="C15" s="37"/>
      <c r="D15" s="37"/>
      <c r="E15" s="37"/>
      <c r="F15" s="37"/>
      <c r="G15" s="37"/>
      <c r="H15" s="37"/>
      <c r="I15" s="37"/>
    </row>
    <row r="16" spans="1:9" x14ac:dyDescent="0.25">
      <c r="A16" s="37"/>
      <c r="B16" s="37"/>
      <c r="C16" s="37"/>
      <c r="D16" s="37"/>
      <c r="E16" s="37"/>
      <c r="F16" s="37"/>
      <c r="G16" s="37"/>
      <c r="H16" s="37"/>
      <c r="I16" s="37"/>
    </row>
    <row r="17" spans="1:9" x14ac:dyDescent="0.25">
      <c r="A17" s="37"/>
      <c r="B17" s="37"/>
      <c r="C17" s="37"/>
      <c r="D17" s="37"/>
      <c r="E17" s="37"/>
      <c r="F17" s="37"/>
      <c r="G17" s="37"/>
      <c r="H17" s="37"/>
      <c r="I17" s="37"/>
    </row>
    <row r="18" spans="1:9" x14ac:dyDescent="0.25">
      <c r="A18" s="37"/>
      <c r="B18" s="37"/>
      <c r="C18" s="37"/>
      <c r="D18" s="37"/>
      <c r="E18" s="37"/>
      <c r="F18" s="37"/>
      <c r="G18" s="37"/>
      <c r="H18" s="37"/>
      <c r="I18" s="37"/>
    </row>
    <row r="19" spans="1:9" x14ac:dyDescent="0.25">
      <c r="A19" s="37"/>
      <c r="B19" s="37"/>
      <c r="C19" s="37"/>
      <c r="D19" s="37"/>
      <c r="E19" s="37"/>
      <c r="F19" s="37"/>
      <c r="G19" s="37"/>
      <c r="H19" s="37"/>
      <c r="I19" s="37"/>
    </row>
    <row r="20" spans="1:9" x14ac:dyDescent="0.25">
      <c r="A20" s="37"/>
      <c r="B20" s="37"/>
      <c r="C20" s="37"/>
      <c r="D20" s="37"/>
      <c r="E20" s="37"/>
      <c r="F20" s="37"/>
      <c r="G20" s="37"/>
      <c r="H20" s="37"/>
      <c r="I20" s="37"/>
    </row>
    <row r="21" spans="1:9" x14ac:dyDescent="0.25">
      <c r="A21" s="37"/>
      <c r="B21" s="37"/>
      <c r="C21" s="37"/>
      <c r="D21" s="37"/>
      <c r="E21" s="37"/>
      <c r="F21" s="37"/>
      <c r="G21" s="37"/>
      <c r="H21" s="37"/>
      <c r="I21" s="37"/>
    </row>
    <row r="22" spans="1:9" x14ac:dyDescent="0.25">
      <c r="A22" s="37"/>
      <c r="B22" s="37"/>
      <c r="C22" s="37"/>
      <c r="D22" s="37"/>
      <c r="E22" s="37"/>
      <c r="F22" s="37"/>
      <c r="G22" s="37"/>
      <c r="H22" s="37"/>
      <c r="I22" s="37"/>
    </row>
    <row r="23" spans="1:9" x14ac:dyDescent="0.25">
      <c r="A23" s="37"/>
      <c r="B23" s="37"/>
      <c r="C23" s="37"/>
      <c r="D23" s="37"/>
      <c r="E23" s="37"/>
      <c r="F23" s="37"/>
      <c r="G23" s="37"/>
      <c r="H23" s="37"/>
      <c r="I23" s="37"/>
    </row>
    <row r="24" spans="1:9" x14ac:dyDescent="0.25">
      <c r="A24" s="37"/>
      <c r="B24" s="37"/>
      <c r="C24" s="37"/>
      <c r="D24" s="37"/>
      <c r="E24" s="37"/>
      <c r="F24" s="37"/>
      <c r="G24" s="37"/>
      <c r="H24" s="37"/>
      <c r="I24" s="37"/>
    </row>
    <row r="25" spans="1:9" x14ac:dyDescent="0.25">
      <c r="A25" s="37"/>
      <c r="B25" s="37"/>
      <c r="C25" s="37"/>
      <c r="D25" s="37"/>
      <c r="E25" s="37"/>
      <c r="F25" s="37"/>
      <c r="G25" s="37"/>
      <c r="H25" s="37"/>
      <c r="I25" s="37"/>
    </row>
    <row r="26" spans="1:9" x14ac:dyDescent="0.25">
      <c r="A26" s="37"/>
      <c r="B26" s="37"/>
      <c r="C26" s="37"/>
      <c r="D26" s="37"/>
      <c r="E26" s="37"/>
      <c r="F26" s="37"/>
      <c r="G26" s="37"/>
      <c r="H26" s="37"/>
      <c r="I26" s="37"/>
    </row>
    <row r="27" spans="1:9" x14ac:dyDescent="0.25">
      <c r="A27" s="37"/>
      <c r="B27" s="37"/>
      <c r="C27" s="37"/>
      <c r="D27" s="37"/>
      <c r="E27" s="37"/>
      <c r="F27" s="37"/>
      <c r="G27" s="37"/>
      <c r="H27" s="37"/>
      <c r="I27" s="37"/>
    </row>
    <row r="28" spans="1:9" x14ac:dyDescent="0.25">
      <c r="A28" s="37"/>
      <c r="B28" s="37"/>
      <c r="C28" s="37"/>
      <c r="D28" s="37"/>
      <c r="E28" s="37"/>
      <c r="F28" s="37"/>
      <c r="G28" s="37"/>
      <c r="H28" s="37"/>
      <c r="I28" s="37"/>
    </row>
    <row r="29" spans="1:9" x14ac:dyDescent="0.25">
      <c r="A29" s="37"/>
      <c r="B29" s="37"/>
      <c r="C29" s="37"/>
      <c r="D29" s="37"/>
      <c r="E29" s="37"/>
      <c r="F29" s="37"/>
      <c r="G29" s="37"/>
      <c r="H29" s="37"/>
      <c r="I29" s="37"/>
    </row>
    <row r="30" spans="1:9" x14ac:dyDescent="0.25">
      <c r="A30" s="37"/>
      <c r="B30" s="37"/>
      <c r="C30" s="37"/>
      <c r="D30" s="37"/>
      <c r="E30" s="37"/>
      <c r="F30" s="37"/>
      <c r="G30" s="37"/>
      <c r="H30" s="37"/>
      <c r="I30" s="37"/>
    </row>
    <row r="31" spans="1:9" x14ac:dyDescent="0.25">
      <c r="A31" s="37"/>
      <c r="B31" s="37"/>
      <c r="C31" s="37"/>
      <c r="D31" s="37"/>
      <c r="E31" s="37"/>
      <c r="F31" s="37"/>
      <c r="G31" s="37"/>
      <c r="H31" s="37"/>
      <c r="I31" s="37"/>
    </row>
    <row r="32" spans="1:9" x14ac:dyDescent="0.25">
      <c r="A32" s="37"/>
      <c r="B32" s="37"/>
      <c r="C32" s="37"/>
      <c r="D32" s="37"/>
      <c r="E32" s="37"/>
      <c r="F32" s="37"/>
      <c r="G32" s="37"/>
      <c r="H32" s="37"/>
      <c r="I32" s="37"/>
    </row>
    <row r="33" spans="1:9" x14ac:dyDescent="0.25">
      <c r="A33" s="37"/>
      <c r="B33" s="37"/>
      <c r="C33" s="37"/>
      <c r="D33" s="37"/>
      <c r="E33" s="37"/>
      <c r="F33" s="37"/>
      <c r="G33" s="37"/>
      <c r="H33" s="37"/>
      <c r="I33" s="37"/>
    </row>
    <row r="34" spans="1:9" x14ac:dyDescent="0.25">
      <c r="A34" s="37"/>
      <c r="B34" s="37"/>
      <c r="C34" s="37"/>
      <c r="D34" s="37"/>
      <c r="E34" s="37"/>
      <c r="F34" s="37"/>
      <c r="G34" s="37"/>
      <c r="H34" s="37"/>
      <c r="I34" s="37"/>
    </row>
    <row r="35" spans="1:9" x14ac:dyDescent="0.25">
      <c r="A35" s="37"/>
      <c r="B35" s="37"/>
      <c r="C35" s="37"/>
      <c r="D35" s="37"/>
      <c r="E35" s="37"/>
      <c r="F35" s="37"/>
      <c r="G35" s="37"/>
      <c r="H35" s="37"/>
      <c r="I35" s="37"/>
    </row>
    <row r="36" spans="1:9" x14ac:dyDescent="0.25">
      <c r="A36" s="37"/>
      <c r="B36" s="37"/>
      <c r="C36" s="37"/>
      <c r="D36" s="37"/>
      <c r="E36" s="37"/>
      <c r="F36" s="37"/>
      <c r="G36" s="37"/>
      <c r="H36" s="37"/>
      <c r="I36" s="37"/>
    </row>
  </sheetData>
  <sheetProtection password="CC6F" sheet="1" objects="1" scenarios="1"/>
  <mergeCells count="2">
    <mergeCell ref="A5:I36"/>
    <mergeCell ref="A1:I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2</vt:i4>
      </vt:variant>
    </vt:vector>
  </HeadingPairs>
  <TitlesOfParts>
    <vt:vector size="4" baseType="lpstr">
      <vt:lpstr>Gamma-ic.ru</vt:lpstr>
      <vt:lpstr>О сайте</vt:lpstr>
      <vt:lpstr>_04.02.2013</vt:lpstr>
      <vt:lpstr>инвестиции</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2013-02-04T10:12:50Z</dcterms:modified>
</cp:coreProperties>
</file>